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1540" yWindow="360" windowWidth="14500" windowHeight="19060" tabRatio="243" activeTab="0"/>
  </bookViews>
  <sheets>
    <sheet name="概算御見積書" sheetId="1" r:id="rId1"/>
    <sheet name="ツリー図(案)" sheetId="2" r:id="rId2"/>
  </sheets>
  <definedNames>
    <definedName name="_xlnm.Print_Area" localSheetId="1">'ツリー図(案)'!$B$1:$F$31</definedName>
    <definedName name="_xlnm.Print_Area" localSheetId="0">'概算御見積書'!$A$1:$G$45</definedName>
  </definedNames>
  <calcPr fullCalcOnLoad="1"/>
</workbook>
</file>

<file path=xl/sharedStrings.xml><?xml version="1.0" encoding="utf-8"?>
<sst xmlns="http://schemas.openxmlformats.org/spreadsheetml/2006/main" count="87" uniqueCount="79">
  <si>
    <t>※イラストの描き起こし、写真の撮影等が発生した場合は別途ご請求させて頂きます。</t>
  </si>
  <si>
    <t>御見積書</t>
  </si>
  <si>
    <t>■「ススムの家」リニューアル　ツリー図(案)</t>
  </si>
  <si>
    <t>第3階層ページテンプレート設計</t>
  </si>
  <si>
    <t>品名</t>
  </si>
  <si>
    <t>単価</t>
  </si>
  <si>
    <t>数量</t>
  </si>
  <si>
    <t>金額</t>
  </si>
  <si>
    <t>見積り合計金額</t>
  </si>
  <si>
    <t>点</t>
  </si>
  <si>
    <t>ページ制作</t>
  </si>
  <si>
    <t>トップページ制作</t>
  </si>
  <si>
    <t>トップページFLASH</t>
  </si>
  <si>
    <t>ムービー加工</t>
  </si>
  <si>
    <t>バナー画像作成</t>
  </si>
  <si>
    <t>P</t>
  </si>
  <si>
    <t>その他ポップアップページ</t>
  </si>
  <si>
    <t>P</t>
  </si>
  <si>
    <t>第1階層</t>
  </si>
  <si>
    <t>第４階層</t>
  </si>
  <si>
    <t>備考</t>
  </si>
  <si>
    <t>新製品ミスタードリラーDS</t>
  </si>
  <si>
    <t>更新用にテンプレートを制作</t>
  </si>
  <si>
    <t>　ミスタードリラーの歴史</t>
  </si>
  <si>
    <t>四角形バージョン試作</t>
  </si>
  <si>
    <t>コンシューマー版発売</t>
  </si>
  <si>
    <t>　プチの秘密日記</t>
  </si>
  <si>
    <t>Dチーム訪問2</t>
  </si>
  <si>
    <t>Dチーム訪問3</t>
  </si>
  <si>
    <t>ススムパイ</t>
  </si>
  <si>
    <t>ポルトガル編</t>
  </si>
  <si>
    <t>香港編1</t>
  </si>
  <si>
    <t>香港編2</t>
  </si>
  <si>
    <t>新作情報</t>
  </si>
  <si>
    <t>制作対象外</t>
  </si>
  <si>
    <t>新作情報2</t>
  </si>
  <si>
    <t>ススム誕生日</t>
  </si>
  <si>
    <t>売場潜入</t>
  </si>
  <si>
    <t>制作対象外</t>
  </si>
  <si>
    <t>ロス編1</t>
  </si>
  <si>
    <t>ロス編2</t>
  </si>
  <si>
    <t>柴又旅情編1</t>
  </si>
  <si>
    <t>柴又旅情編2</t>
  </si>
  <si>
    <t>柴又旅情編3</t>
  </si>
  <si>
    <t>柴又旅情編4</t>
  </si>
  <si>
    <t>返事ページ×？</t>
  </si>
  <si>
    <t>更新用にテンプレートを制作</t>
  </si>
  <si>
    <t>ススムの家について</t>
  </si>
  <si>
    <t>第2階層</t>
  </si>
  <si>
    <t>第3階層</t>
  </si>
  <si>
    <t>トップ</t>
  </si>
  <si>
    <t>トピックス</t>
  </si>
  <si>
    <t>トピックス×？</t>
  </si>
  <si>
    <t>ドリラーワールド</t>
  </si>
  <si>
    <t>　キャラクター紹介</t>
  </si>
  <si>
    <t>キャラクター×11</t>
  </si>
  <si>
    <t>『ミスタードリラー２スーパーダッシュターボ』</t>
  </si>
  <si>
    <t>Dチーム訪問1</t>
  </si>
  <si>
    <t>連載小説</t>
  </si>
  <si>
    <t>連載小説第二回</t>
  </si>
  <si>
    <t>『未来へススム』第三話</t>
  </si>
  <si>
    <t>　おたよりコーナー</t>
  </si>
  <si>
    <t>　スタッフコーナー</t>
  </si>
  <si>
    <t>スタッフ日記×？</t>
  </si>
  <si>
    <t>リンク</t>
  </si>
  <si>
    <t>第3階層ページ制作（キャラクター）</t>
  </si>
  <si>
    <t>第3階層ページ制作（プチの秘密日記）</t>
  </si>
  <si>
    <t>※仕様変更に伴うページの追加、大幅な修正等が発生した場合は別途ご請求させて頂く場合がございます。</t>
  </si>
  <si>
    <t>ムービー×4</t>
  </si>
  <si>
    <t>モード紹介</t>
  </si>
  <si>
    <t>消費税</t>
  </si>
  <si>
    <t>式</t>
  </si>
  <si>
    <r>
      <t>小計</t>
    </r>
    <r>
      <rPr>
        <sz val="10"/>
        <rFont val="ヒラギノ角ゴ Pro W3"/>
        <family val="3"/>
      </rPr>
      <t>（源泉徴収税込み）</t>
    </r>
  </si>
  <si>
    <t>源泉徴収税分</t>
  </si>
  <si>
    <t>有効期限　次回見積り迄</t>
  </si>
  <si>
    <t>備考欄：</t>
  </si>
  <si>
    <t>株式会社○○　CTクリエーターグループ</t>
  </si>
  <si>
    <t>○○　様</t>
  </si>
  <si>
    <t>件名：サイトリニューアル</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</si>
</sst>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quot;¥&quot;#,##0;[Red]&quot;¥&quot;#,##0"/>
  </numFmts>
  <fonts count="18">
    <font>
      <sz val="12"/>
      <name val="Osaka"/>
      <family val="0"/>
    </font>
    <font>
      <b/>
      <sz val="12"/>
      <name val="Osaka"/>
      <family val="0"/>
    </font>
    <font>
      <i/>
      <sz val="12"/>
      <name val="Osaka"/>
      <family val="0"/>
    </font>
    <font>
      <b/>
      <i/>
      <sz val="12"/>
      <name val="Osaka"/>
      <family val="0"/>
    </font>
    <font>
      <sz val="6"/>
      <name val="Osaka"/>
      <family val="3"/>
    </font>
    <font>
      <u val="single"/>
      <sz val="12"/>
      <color indexed="12"/>
      <name val="Osaka"/>
      <family val="0"/>
    </font>
    <font>
      <u val="single"/>
      <sz val="12"/>
      <color indexed="36"/>
      <name val="Osaka"/>
      <family val="0"/>
    </font>
    <font>
      <b/>
      <sz val="18"/>
      <name val="ヒラギノ角ゴ Pro W3"/>
      <family val="0"/>
    </font>
    <font>
      <sz val="12"/>
      <name val="ヒラギノ角ゴ Pro W3"/>
      <family val="3"/>
    </font>
    <font>
      <sz val="10"/>
      <name val="ヒラギノ角ゴ Pro W3"/>
      <family val="3"/>
    </font>
    <font>
      <sz val="14"/>
      <name val="ヒラギノ角ゴ Pro W3"/>
      <family val="3"/>
    </font>
    <font>
      <b/>
      <sz val="12"/>
      <name val="ヒラギノ角ゴ Pro W3"/>
      <family val="3"/>
    </font>
    <font>
      <b/>
      <sz val="14"/>
      <name val="ヒラギノ角ゴ Pro W3"/>
      <family val="0"/>
    </font>
    <font>
      <strike/>
      <sz val="12"/>
      <name val="ヒラギノ角ゴ Pro W3"/>
      <family val="0"/>
    </font>
    <font>
      <sz val="18"/>
      <name val="ヒラギノ角ゴ Pro W6"/>
      <family val="0"/>
    </font>
    <font>
      <sz val="14"/>
      <name val="ヒラギノ角ゴ Pro W6"/>
      <family val="3"/>
    </font>
    <font>
      <sz val="12"/>
      <name val="ヒラギノ角ゴ Pro W6"/>
      <family val="0"/>
    </font>
    <font>
      <sz val="12"/>
      <color indexed="55"/>
      <name val="ヒラギノ角ゴ Pro W3"/>
      <family val="3"/>
    </font>
  </fonts>
  <fills count="3">
    <fill>
      <patternFill/>
    </fill>
    <fill>
      <patternFill patternType="gray125"/>
    </fill>
    <fill>
      <patternFill patternType="solid">
        <fgColor indexed="22"/>
        <bgColor indexed="64"/>
      </patternFill>
    </fill>
  </fills>
  <borders count="59">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dotted"/>
      <bottom style="dotted"/>
    </border>
    <border>
      <left style="thin"/>
      <right style="thin"/>
      <top>
        <color indexed="63"/>
      </top>
      <bottom style="dotted"/>
    </border>
    <border>
      <left>
        <color indexed="63"/>
      </left>
      <right>
        <color indexed="63"/>
      </right>
      <top style="dotted"/>
      <bottom style="dotted"/>
    </border>
    <border>
      <left style="thin"/>
      <right style="thin"/>
      <top style="dotted"/>
      <bottom style="dotted"/>
    </border>
    <border>
      <left style="thin"/>
      <right style="thin"/>
      <top style="dotted"/>
      <bottom>
        <color indexed="63"/>
      </bottom>
    </border>
    <border>
      <left>
        <color indexed="63"/>
      </left>
      <right style="thin"/>
      <top style="dotted"/>
      <bottom>
        <color indexed="63"/>
      </bottom>
    </border>
    <border>
      <left>
        <color indexed="63"/>
      </left>
      <right style="thin"/>
      <top style="dotted"/>
      <bottom style="medium"/>
    </border>
    <border>
      <left style="thin"/>
      <right style="thin"/>
      <top style="dotted"/>
      <bottom style="medium"/>
    </border>
    <border>
      <left>
        <color indexed="63"/>
      </left>
      <right>
        <color indexed="63"/>
      </right>
      <top style="medium"/>
      <bottom>
        <color indexed="63"/>
      </botto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medium"/>
      <right style="medium"/>
      <top style="medium"/>
      <bottom style="thin"/>
    </border>
    <border>
      <left style="medium"/>
      <right style="thin"/>
      <top style="thin"/>
      <bottom>
        <color indexed="63"/>
      </bottom>
    </border>
    <border>
      <left style="thin"/>
      <right style="thin"/>
      <top style="thin"/>
      <bottom style="thin"/>
    </border>
    <border>
      <left>
        <color indexed="63"/>
      </left>
      <right>
        <color indexed="63"/>
      </right>
      <top style="thin"/>
      <bottom style="thin"/>
    </border>
    <border>
      <left style="medium"/>
      <right style="medium"/>
      <top style="thin"/>
      <bottom style="thin"/>
    </border>
    <border>
      <left style="medium"/>
      <right style="thin"/>
      <top>
        <color indexed="63"/>
      </top>
      <bottom>
        <color indexed="63"/>
      </bottom>
    </border>
    <border>
      <left style="thin"/>
      <right style="thin"/>
      <top style="thin"/>
      <bottom style="dotted"/>
    </border>
    <border>
      <left>
        <color indexed="63"/>
      </left>
      <right style="medium"/>
      <top style="thin"/>
      <bottom style="dotted"/>
    </border>
    <border>
      <left style="medium"/>
      <right style="medium"/>
      <top style="thin"/>
      <bottom style="dotted"/>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medium"/>
      <right style="medium"/>
      <top style="thin"/>
      <bottom>
        <color indexed="63"/>
      </bottom>
    </border>
    <border>
      <left style="thin"/>
      <right style="thin"/>
      <top>
        <color indexed="63"/>
      </top>
      <bottom style="dashed"/>
    </border>
    <border>
      <left>
        <color indexed="63"/>
      </left>
      <right>
        <color indexed="63"/>
      </right>
      <top>
        <color indexed="63"/>
      </top>
      <bottom style="dashed"/>
    </border>
    <border>
      <left style="medium"/>
      <right style="medium"/>
      <top>
        <color indexed="63"/>
      </top>
      <bottom style="dashed"/>
    </border>
    <border>
      <left>
        <color indexed="63"/>
      </left>
      <right style="medium"/>
      <top>
        <color indexed="63"/>
      </top>
      <bottom style="dotted"/>
    </border>
    <border>
      <left style="medium"/>
      <right style="medium"/>
      <top>
        <color indexed="63"/>
      </top>
      <bottom style="dotted"/>
    </border>
    <border>
      <left>
        <color indexed="63"/>
      </left>
      <right style="medium"/>
      <top style="dotted"/>
      <bottom style="dotted"/>
    </border>
    <border>
      <left style="medium"/>
      <right style="medium"/>
      <top style="dotted"/>
      <bottom style="dotted"/>
    </border>
    <border>
      <left>
        <color indexed="63"/>
      </left>
      <right style="medium"/>
      <top>
        <color indexed="63"/>
      </top>
      <bottom style="dashed"/>
    </border>
    <border>
      <left>
        <color indexed="63"/>
      </left>
      <right>
        <color indexed="63"/>
      </right>
      <top>
        <color indexed="63"/>
      </top>
      <bottom style="dotted"/>
    </border>
    <border>
      <left style="thin"/>
      <right style="thin"/>
      <top style="dotted"/>
      <bottom style="dashed"/>
    </border>
    <border>
      <left>
        <color indexed="63"/>
      </left>
      <right>
        <color indexed="63"/>
      </right>
      <top style="dotted"/>
      <bottom style="dashed"/>
    </border>
    <border>
      <left style="medium"/>
      <right style="medium"/>
      <top style="dotted"/>
      <bottom style="dashed"/>
    </border>
    <border>
      <left style="thin"/>
      <right style="thin"/>
      <top style="dashed"/>
      <bottom style="dashed"/>
    </border>
    <border>
      <left>
        <color indexed="63"/>
      </left>
      <right>
        <color indexed="63"/>
      </right>
      <top style="dashed"/>
      <bottom style="dashed"/>
    </border>
    <border>
      <left style="medium"/>
      <right style="medium"/>
      <top style="dashed"/>
      <bottom style="dashed"/>
    </border>
    <border>
      <left style="thin"/>
      <right style="thin"/>
      <top>
        <color indexed="63"/>
      </top>
      <bottom style="thin"/>
    </border>
    <border>
      <left style="medium"/>
      <right style="medium"/>
      <top>
        <color indexed="63"/>
      </top>
      <bottom style="thin"/>
    </border>
    <border>
      <left style="medium"/>
      <right style="thin"/>
      <top>
        <color indexed="63"/>
      </top>
      <bottom style="medium"/>
    </border>
    <border>
      <left style="thin"/>
      <right style="thin"/>
      <top>
        <color indexed="63"/>
      </top>
      <bottom style="medium"/>
    </border>
    <border>
      <left style="medium"/>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dotted"/>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medium"/>
    </border>
    <border>
      <left style="thin"/>
      <right style="thin"/>
      <top style="medium"/>
      <bottom style="medium"/>
    </border>
    <border>
      <left style="thin"/>
      <right>
        <color indexed="63"/>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94">
    <xf numFmtId="0" fontId="0" fillId="0" borderId="0" xfId="0" applyAlignment="1">
      <alignment/>
    </xf>
    <xf numFmtId="0" fontId="8" fillId="0" borderId="0" xfId="0" applyFont="1" applyAlignment="1">
      <alignment/>
    </xf>
    <xf numFmtId="0" fontId="7" fillId="0" borderId="0" xfId="0" applyFont="1" applyBorder="1" applyAlignment="1">
      <alignment horizontal="center"/>
    </xf>
    <xf numFmtId="31" fontId="9" fillId="0" borderId="0" xfId="0" applyNumberFormat="1" applyFont="1" applyAlignment="1">
      <alignment vertical="center"/>
    </xf>
    <xf numFmtId="0" fontId="8" fillId="0" borderId="1" xfId="0" applyFont="1" applyBorder="1" applyAlignment="1">
      <alignment/>
    </xf>
    <xf numFmtId="0" fontId="10" fillId="0" borderId="0" xfId="0" applyFont="1" applyAlignment="1">
      <alignment/>
    </xf>
    <xf numFmtId="0" fontId="11" fillId="0" borderId="0" xfId="0" applyFont="1" applyAlignment="1">
      <alignment horizontal="right"/>
    </xf>
    <xf numFmtId="0" fontId="8" fillId="0" borderId="0" xfId="0" applyFont="1" applyAlignment="1">
      <alignment horizontal="right"/>
    </xf>
    <xf numFmtId="0" fontId="8" fillId="0" borderId="2" xfId="0" applyFont="1" applyBorder="1" applyAlignment="1">
      <alignment/>
    </xf>
    <xf numFmtId="0" fontId="9" fillId="0" borderId="0" xfId="0" applyFont="1" applyAlignment="1">
      <alignment/>
    </xf>
    <xf numFmtId="0" fontId="11" fillId="0" borderId="0" xfId="0" applyFont="1" applyAlignment="1">
      <alignment/>
    </xf>
    <xf numFmtId="0" fontId="8" fillId="0" borderId="3" xfId="0" applyFont="1" applyBorder="1" applyAlignment="1">
      <alignment/>
    </xf>
    <xf numFmtId="41" fontId="8" fillId="0" borderId="4" xfId="0" applyNumberFormat="1" applyFont="1" applyBorder="1" applyAlignment="1">
      <alignment/>
    </xf>
    <xf numFmtId="0" fontId="8" fillId="0" borderId="4" xfId="0" applyFont="1" applyBorder="1" applyAlignment="1">
      <alignment/>
    </xf>
    <xf numFmtId="41" fontId="8" fillId="0" borderId="5" xfId="0" applyNumberFormat="1" applyFont="1" applyBorder="1" applyAlignment="1">
      <alignment/>
    </xf>
    <xf numFmtId="41" fontId="8" fillId="0" borderId="6" xfId="0" applyNumberFormat="1" applyFont="1" applyBorder="1" applyAlignment="1">
      <alignment/>
    </xf>
    <xf numFmtId="0" fontId="8" fillId="0" borderId="6" xfId="0" applyFont="1" applyBorder="1" applyAlignment="1">
      <alignment/>
    </xf>
    <xf numFmtId="0" fontId="8" fillId="0" borderId="7" xfId="0" applyFont="1" applyBorder="1" applyAlignment="1">
      <alignment/>
    </xf>
    <xf numFmtId="0" fontId="8" fillId="0" borderId="8" xfId="0" applyFont="1" applyBorder="1" applyAlignment="1">
      <alignment/>
    </xf>
    <xf numFmtId="41" fontId="8" fillId="0" borderId="7" xfId="0" applyNumberFormat="1" applyFont="1" applyBorder="1" applyAlignment="1">
      <alignment/>
    </xf>
    <xf numFmtId="0" fontId="8" fillId="0" borderId="9" xfId="0" applyFont="1" applyBorder="1" applyAlignment="1">
      <alignment/>
    </xf>
    <xf numFmtId="41" fontId="8" fillId="0" borderId="10" xfId="0" applyNumberFormat="1" applyFont="1" applyBorder="1" applyAlignment="1">
      <alignment/>
    </xf>
    <xf numFmtId="0" fontId="8" fillId="0" borderId="10" xfId="0" applyFont="1" applyBorder="1" applyAlignment="1">
      <alignment/>
    </xf>
    <xf numFmtId="0" fontId="8" fillId="0" borderId="11" xfId="0" applyFont="1" applyBorder="1" applyAlignment="1">
      <alignment/>
    </xf>
    <xf numFmtId="0" fontId="8" fillId="0" borderId="0" xfId="0" applyFont="1" applyBorder="1" applyAlignment="1">
      <alignment/>
    </xf>
    <xf numFmtId="0" fontId="8" fillId="0" borderId="12" xfId="0" applyFont="1" applyBorder="1" applyAlignment="1">
      <alignment/>
    </xf>
    <xf numFmtId="42" fontId="8" fillId="0" borderId="12" xfId="0" applyNumberFormat="1" applyFont="1" applyBorder="1" applyAlignment="1">
      <alignment/>
    </xf>
    <xf numFmtId="0" fontId="12" fillId="0" borderId="1" xfId="0" applyFont="1" applyBorder="1" applyAlignment="1">
      <alignment/>
    </xf>
    <xf numFmtId="0" fontId="12" fillId="0" borderId="0" xfId="0" applyFont="1" applyAlignment="1">
      <alignment/>
    </xf>
    <xf numFmtId="0" fontId="8" fillId="2" borderId="13" xfId="0" applyFont="1" applyFill="1" applyBorder="1" applyAlignment="1">
      <alignment/>
    </xf>
    <xf numFmtId="0" fontId="8" fillId="2" borderId="14" xfId="0" applyFont="1" applyFill="1" applyBorder="1" applyAlignment="1">
      <alignment/>
    </xf>
    <xf numFmtId="0" fontId="8" fillId="2" borderId="15" xfId="0" applyFont="1" applyFill="1" applyBorder="1" applyAlignment="1">
      <alignment/>
    </xf>
    <xf numFmtId="0" fontId="8" fillId="2" borderId="16" xfId="0" applyFont="1" applyFill="1" applyBorder="1" applyAlignment="1">
      <alignment/>
    </xf>
    <xf numFmtId="0" fontId="8" fillId="0" borderId="17" xfId="0" applyFont="1" applyBorder="1" applyAlignment="1">
      <alignment/>
    </xf>
    <xf numFmtId="0" fontId="11" fillId="0" borderId="18" xfId="0" applyFont="1" applyBorder="1" applyAlignment="1">
      <alignment/>
    </xf>
    <xf numFmtId="0" fontId="8" fillId="0" borderId="18" xfId="0" applyFont="1" applyBorder="1" applyAlignment="1">
      <alignment/>
    </xf>
    <xf numFmtId="0" fontId="8" fillId="0" borderId="19" xfId="0" applyFont="1" applyBorder="1" applyAlignment="1">
      <alignment/>
    </xf>
    <xf numFmtId="0" fontId="9" fillId="0" borderId="20" xfId="0" applyFont="1" applyBorder="1" applyAlignment="1">
      <alignment/>
    </xf>
    <xf numFmtId="0" fontId="8" fillId="0" borderId="21" xfId="0" applyFont="1" applyBorder="1" applyAlignment="1">
      <alignment/>
    </xf>
    <xf numFmtId="0" fontId="8" fillId="0" borderId="22" xfId="0" applyFont="1" applyBorder="1" applyAlignment="1">
      <alignment/>
    </xf>
    <xf numFmtId="0" fontId="9" fillId="0" borderId="23" xfId="0" applyFont="1" applyBorder="1" applyAlignment="1">
      <alignment/>
    </xf>
    <xf numFmtId="0" fontId="9" fillId="0" borderId="24" xfId="0" applyFont="1" applyBorder="1" applyAlignment="1">
      <alignment/>
    </xf>
    <xf numFmtId="0" fontId="11" fillId="0" borderId="25" xfId="0" applyFont="1" applyBorder="1" applyAlignment="1">
      <alignment/>
    </xf>
    <xf numFmtId="0" fontId="8" fillId="0" borderId="26" xfId="0" applyFont="1" applyBorder="1" applyAlignment="1">
      <alignment/>
    </xf>
    <xf numFmtId="0" fontId="8" fillId="0" borderId="27" xfId="0" applyFont="1" applyBorder="1" applyAlignment="1">
      <alignment/>
    </xf>
    <xf numFmtId="0" fontId="9" fillId="0" borderId="28" xfId="0" applyFont="1" applyBorder="1" applyAlignment="1">
      <alignment/>
    </xf>
    <xf numFmtId="0" fontId="8" fillId="0" borderId="29" xfId="0" applyFont="1" applyBorder="1" applyAlignment="1">
      <alignment/>
    </xf>
    <xf numFmtId="0" fontId="8" fillId="0" borderId="30" xfId="0" applyFont="1" applyBorder="1" applyAlignment="1">
      <alignment/>
    </xf>
    <xf numFmtId="0" fontId="9" fillId="0" borderId="31" xfId="0" applyFont="1" applyBorder="1" applyAlignment="1">
      <alignment/>
    </xf>
    <xf numFmtId="0" fontId="8" fillId="0" borderId="25" xfId="0" applyFont="1" applyBorder="1" applyAlignment="1">
      <alignment/>
    </xf>
    <xf numFmtId="0" fontId="9" fillId="0" borderId="4" xfId="0" applyFont="1" applyBorder="1" applyAlignment="1">
      <alignment/>
    </xf>
    <xf numFmtId="0" fontId="9" fillId="0" borderId="32" xfId="0" applyFont="1" applyBorder="1" applyAlignment="1">
      <alignment/>
    </xf>
    <xf numFmtId="0" fontId="9" fillId="0" borderId="33" xfId="0" applyFont="1" applyBorder="1" applyAlignment="1">
      <alignment/>
    </xf>
    <xf numFmtId="0" fontId="9" fillId="0" borderId="6" xfId="0" applyFont="1" applyBorder="1" applyAlignment="1">
      <alignment/>
    </xf>
    <xf numFmtId="0" fontId="9" fillId="0" borderId="34" xfId="0" applyFont="1" applyBorder="1" applyAlignment="1">
      <alignment/>
    </xf>
    <xf numFmtId="0" fontId="9" fillId="0" borderId="35" xfId="0" applyFont="1" applyBorder="1" applyAlignment="1">
      <alignment/>
    </xf>
    <xf numFmtId="0" fontId="9" fillId="0" borderId="29" xfId="0" applyFont="1" applyBorder="1" applyAlignment="1">
      <alignment/>
    </xf>
    <xf numFmtId="0" fontId="9" fillId="0" borderId="36" xfId="0" applyFont="1" applyBorder="1" applyAlignment="1">
      <alignment/>
    </xf>
    <xf numFmtId="0" fontId="9" fillId="0" borderId="37" xfId="0" applyFont="1" applyBorder="1" applyAlignment="1">
      <alignment/>
    </xf>
    <xf numFmtId="0" fontId="9" fillId="0" borderId="5" xfId="0" applyFont="1" applyBorder="1" applyAlignment="1">
      <alignment/>
    </xf>
    <xf numFmtId="0" fontId="8" fillId="0" borderId="5" xfId="0" applyFont="1" applyBorder="1" applyAlignment="1">
      <alignment/>
    </xf>
    <xf numFmtId="0" fontId="13" fillId="0" borderId="6" xfId="0" applyFont="1" applyBorder="1" applyAlignment="1">
      <alignment/>
    </xf>
    <xf numFmtId="0" fontId="8" fillId="0" borderId="38" xfId="0" applyFont="1" applyBorder="1" applyAlignment="1">
      <alignment/>
    </xf>
    <xf numFmtId="0" fontId="8" fillId="0" borderId="39" xfId="0" applyFont="1" applyBorder="1" applyAlignment="1">
      <alignment/>
    </xf>
    <xf numFmtId="0" fontId="9" fillId="0" borderId="40" xfId="0" applyFont="1" applyBorder="1" applyAlignment="1">
      <alignment/>
    </xf>
    <xf numFmtId="0" fontId="8" fillId="0" borderId="41" xfId="0" applyFont="1" applyBorder="1" applyAlignment="1">
      <alignment/>
    </xf>
    <xf numFmtId="0" fontId="8" fillId="0" borderId="42" xfId="0" applyFont="1" applyBorder="1" applyAlignment="1">
      <alignment/>
    </xf>
    <xf numFmtId="0" fontId="9" fillId="0" borderId="43" xfId="0" applyFont="1" applyBorder="1" applyAlignment="1">
      <alignment/>
    </xf>
    <xf numFmtId="0" fontId="8" fillId="0" borderId="44" xfId="0" applyFont="1" applyBorder="1" applyAlignment="1">
      <alignment/>
    </xf>
    <xf numFmtId="0" fontId="9" fillId="0" borderId="45" xfId="0" applyFont="1" applyBorder="1" applyAlignment="1">
      <alignment/>
    </xf>
    <xf numFmtId="0" fontId="8" fillId="0" borderId="46" xfId="0" applyFont="1" applyBorder="1" applyAlignment="1">
      <alignment/>
    </xf>
    <xf numFmtId="0" fontId="11" fillId="0" borderId="47" xfId="0" applyFont="1" applyBorder="1" applyAlignment="1">
      <alignment/>
    </xf>
    <xf numFmtId="0" fontId="8" fillId="0" borderId="47" xfId="0" applyFont="1" applyBorder="1" applyAlignment="1">
      <alignment/>
    </xf>
    <xf numFmtId="0" fontId="9" fillId="0" borderId="48" xfId="0" applyFont="1" applyBorder="1" applyAlignment="1">
      <alignment/>
    </xf>
    <xf numFmtId="0" fontId="8" fillId="0" borderId="2" xfId="0" applyNumberFormat="1" applyFont="1" applyBorder="1" applyAlignment="1">
      <alignment/>
    </xf>
    <xf numFmtId="42" fontId="8" fillId="0" borderId="2" xfId="0" applyNumberFormat="1" applyFont="1" applyBorder="1" applyAlignment="1">
      <alignment/>
    </xf>
    <xf numFmtId="0" fontId="8" fillId="0" borderId="12" xfId="0" applyNumberFormat="1" applyFont="1" applyBorder="1" applyAlignment="1">
      <alignment/>
    </xf>
    <xf numFmtId="0" fontId="8" fillId="0" borderId="49" xfId="0" applyFont="1" applyBorder="1" applyAlignment="1">
      <alignment/>
    </xf>
    <xf numFmtId="0" fontId="8" fillId="0" borderId="50" xfId="0" applyFont="1" applyBorder="1" applyAlignment="1">
      <alignment/>
    </xf>
    <xf numFmtId="0" fontId="8" fillId="0" borderId="51" xfId="0" applyFont="1" applyBorder="1" applyAlignment="1">
      <alignment/>
    </xf>
    <xf numFmtId="0" fontId="9" fillId="0" borderId="52" xfId="0" applyFont="1" applyBorder="1" applyAlignment="1">
      <alignment/>
    </xf>
    <xf numFmtId="41" fontId="8" fillId="0" borderId="53" xfId="0" applyNumberFormat="1" applyFont="1" applyBorder="1" applyAlignment="1">
      <alignment/>
    </xf>
    <xf numFmtId="0" fontId="9" fillId="0" borderId="54" xfId="0" applyFont="1" applyBorder="1" applyAlignment="1">
      <alignment/>
    </xf>
    <xf numFmtId="0" fontId="9" fillId="0" borderId="55" xfId="0" applyFont="1" applyBorder="1" applyAlignment="1">
      <alignment/>
    </xf>
    <xf numFmtId="0" fontId="15" fillId="0" borderId="2" xfId="0" applyFont="1" applyBorder="1" applyAlignment="1">
      <alignment/>
    </xf>
    <xf numFmtId="0" fontId="16" fillId="0" borderId="56" xfId="0" applyFont="1" applyFill="1" applyBorder="1" applyAlignment="1">
      <alignment horizontal="center"/>
    </xf>
    <xf numFmtId="0" fontId="16" fillId="0" borderId="57" xfId="0" applyFont="1" applyFill="1" applyBorder="1" applyAlignment="1">
      <alignment horizontal="center"/>
    </xf>
    <xf numFmtId="0" fontId="16" fillId="0" borderId="58" xfId="0" applyFont="1" applyFill="1" applyBorder="1" applyAlignment="1">
      <alignment horizontal="center"/>
    </xf>
    <xf numFmtId="0" fontId="8" fillId="0" borderId="15" xfId="0" applyNumberFormat="1" applyFont="1" applyBorder="1" applyAlignment="1">
      <alignment/>
    </xf>
    <xf numFmtId="0" fontId="8" fillId="0" borderId="15" xfId="0" applyFont="1" applyBorder="1" applyAlignment="1">
      <alignment/>
    </xf>
    <xf numFmtId="42" fontId="8" fillId="0" borderId="15" xfId="0" applyNumberFormat="1" applyFont="1" applyBorder="1" applyAlignment="1">
      <alignment/>
    </xf>
    <xf numFmtId="0" fontId="16" fillId="0" borderId="56" xfId="0" applyFont="1" applyFill="1" applyBorder="1" applyAlignment="1">
      <alignment horizontal="center"/>
    </xf>
    <xf numFmtId="0" fontId="16" fillId="0" borderId="57" xfId="0" applyFont="1" applyFill="1" applyBorder="1" applyAlignment="1">
      <alignment horizontal="center"/>
    </xf>
    <xf numFmtId="0" fontId="14" fillId="0" borderId="1" xfId="0" applyFont="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1076325</xdr:colOff>
      <xdr:row>4</xdr:row>
      <xdr:rowOff>0</xdr:rowOff>
    </xdr:from>
    <xdr:to>
      <xdr:col>5</xdr:col>
      <xdr:colOff>1314450</xdr:colOff>
      <xdr:row>5</xdr:row>
      <xdr:rowOff>9525</xdr:rowOff>
    </xdr:to>
    <xdr:sp>
      <xdr:nvSpPr>
        <xdr:cNvPr id="1" name="Shape 1"/>
        <xdr:cNvSpPr>
          <a:spLocks/>
        </xdr:cNvSpPr>
      </xdr:nvSpPr>
      <xdr:spPr>
        <a:xfrm>
          <a:off x="6638925" y="857250"/>
          <a:ext cx="238125" cy="238125"/>
        </a:xfrm>
        <a:prstGeom prst="ellipse">
          <a:avLst/>
        </a:prstGeom>
        <a:noFill/>
        <a:ln w="9525" cmpd="sng">
          <a:solidFill>
            <a:srgbClr val="C0C0C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oneCellAnchor>
    <xdr:from>
      <xdr:col>5</xdr:col>
      <xdr:colOff>1104900</xdr:colOff>
      <xdr:row>4</xdr:row>
      <xdr:rowOff>0</xdr:rowOff>
    </xdr:from>
    <xdr:ext cx="238125" cy="238125"/>
    <xdr:sp>
      <xdr:nvSpPr>
        <xdr:cNvPr id="2" name="Shape 2"/>
        <xdr:cNvSpPr txBox="1">
          <a:spLocks noChangeArrowheads="1"/>
        </xdr:cNvSpPr>
      </xdr:nvSpPr>
      <xdr:spPr>
        <a:xfrm>
          <a:off x="6667500" y="857250"/>
          <a:ext cx="238125" cy="238125"/>
        </a:xfrm>
        <a:prstGeom prst="rect">
          <a:avLst/>
        </a:prstGeom>
        <a:noFill/>
        <a:ln w="9525" cmpd="sng">
          <a:noFill/>
        </a:ln>
      </xdr:spPr>
      <xdr:txBody>
        <a:bodyPr vertOverflow="clip" wrap="square">
          <a:spAutoFit/>
        </a:bodyPr>
        <a:p>
          <a:pPr algn="l">
            <a:defRPr/>
          </a:pPr>
          <a:r>
            <a:rPr lang="en-US" cap="none" sz="1200" b="0" i="0" u="none" baseline="0">
              <a:solidFill>
                <a:srgbClr val="969696"/>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F44"/>
  <sheetViews>
    <sheetView tabSelected="1" view="pageBreakPreview" zoomScaleSheetLayoutView="100" workbookViewId="0" topLeftCell="A1">
      <selection activeCell="B8" sqref="B8"/>
    </sheetView>
  </sheetViews>
  <sheetFormatPr defaultColWidth="12.796875" defaultRowHeight="15"/>
  <cols>
    <col min="1" max="1" width="0.8984375" style="1" customWidth="1"/>
    <col min="2" max="2" width="34.59765625" style="1" customWidth="1"/>
    <col min="3" max="3" width="11.59765625" style="1" customWidth="1"/>
    <col min="4" max="4" width="4.59765625" style="1" customWidth="1"/>
    <col min="5" max="5" width="6.69921875" style="1" customWidth="1"/>
    <col min="6" max="6" width="15.59765625" style="1" customWidth="1"/>
    <col min="7" max="7" width="0.8984375" style="1" customWidth="1"/>
    <col min="8" max="16384" width="12.59765625" style="1" customWidth="1"/>
  </cols>
  <sheetData>
    <row r="1" ht="6" customHeight="1"/>
    <row r="2" spans="2:6" ht="27">
      <c r="B2" s="93" t="s">
        <v>1</v>
      </c>
      <c r="C2" s="93"/>
      <c r="D2" s="93"/>
      <c r="E2" s="93"/>
      <c r="F2" s="93"/>
    </row>
    <row r="3" spans="2:6" ht="15.75" customHeight="1">
      <c r="B3" s="2"/>
      <c r="C3" s="2"/>
      <c r="D3" s="2"/>
      <c r="E3" s="2"/>
      <c r="F3" s="3">
        <v>36774</v>
      </c>
    </row>
    <row r="4" ht="18.75">
      <c r="B4" s="1" t="s">
        <v>76</v>
      </c>
    </row>
    <row r="5" spans="2:3" ht="18">
      <c r="B5" s="27" t="s">
        <v>77</v>
      </c>
      <c r="C5" s="4"/>
    </row>
    <row r="6" spans="2:6" ht="4.5" customHeight="1">
      <c r="B6" s="5"/>
      <c r="F6" s="6"/>
    </row>
    <row r="7" spans="2:6" ht="21">
      <c r="B7" s="28"/>
      <c r="F7" s="7"/>
    </row>
    <row r="8" spans="2:3" ht="21.75" thickBot="1">
      <c r="B8" s="84" t="s">
        <v>78</v>
      </c>
      <c r="C8" s="8"/>
    </row>
    <row r="9" spans="2:6" ht="18.75">
      <c r="B9" s="9"/>
      <c r="F9" s="7"/>
    </row>
    <row r="10" ht="18.75" customHeight="1" thickBot="1">
      <c r="B10" s="9" t="s">
        <v>74</v>
      </c>
    </row>
    <row r="11" spans="2:6" ht="19.5" thickBot="1">
      <c r="B11" s="85" t="s">
        <v>4</v>
      </c>
      <c r="C11" s="86" t="s">
        <v>5</v>
      </c>
      <c r="D11" s="91" t="s">
        <v>6</v>
      </c>
      <c r="E11" s="92"/>
      <c r="F11" s="87" t="s">
        <v>7</v>
      </c>
    </row>
    <row r="12" spans="2:6" ht="18.75">
      <c r="B12" s="11"/>
      <c r="C12" s="12"/>
      <c r="D12" s="13"/>
      <c r="E12" s="13"/>
      <c r="F12" s="14">
        <f>C12*D12</f>
        <v>0</v>
      </c>
    </row>
    <row r="13" spans="2:6" ht="18.75">
      <c r="B13" s="11" t="s">
        <v>11</v>
      </c>
      <c r="C13" s="15">
        <v>10000</v>
      </c>
      <c r="D13" s="16">
        <v>1</v>
      </c>
      <c r="E13" s="16" t="s">
        <v>15</v>
      </c>
      <c r="F13" s="14">
        <f aca="true" t="shared" si="0" ref="F13:F34">C13*D13</f>
        <v>10000</v>
      </c>
    </row>
    <row r="14" spans="2:6" ht="18.75">
      <c r="B14" s="11" t="s">
        <v>10</v>
      </c>
      <c r="C14" s="15">
        <v>10000</v>
      </c>
      <c r="D14" s="16">
        <v>10</v>
      </c>
      <c r="E14" s="16" t="s">
        <v>15</v>
      </c>
      <c r="F14" s="14">
        <f t="shared" si="0"/>
        <v>100000</v>
      </c>
    </row>
    <row r="15" spans="2:6" ht="18.75">
      <c r="B15" s="11" t="s">
        <v>3</v>
      </c>
      <c r="C15" s="15">
        <v>7000</v>
      </c>
      <c r="D15" s="16">
        <v>5</v>
      </c>
      <c r="E15" s="16" t="s">
        <v>15</v>
      </c>
      <c r="F15" s="14">
        <f t="shared" si="0"/>
        <v>35000</v>
      </c>
    </row>
    <row r="16" spans="2:6" ht="18.75">
      <c r="B16" s="11" t="s">
        <v>65</v>
      </c>
      <c r="C16" s="15">
        <v>3000</v>
      </c>
      <c r="D16" s="16">
        <v>11</v>
      </c>
      <c r="E16" s="16" t="s">
        <v>15</v>
      </c>
      <c r="F16" s="14">
        <f t="shared" si="0"/>
        <v>33000</v>
      </c>
    </row>
    <row r="17" spans="2:6" ht="18.75">
      <c r="B17" s="11" t="s">
        <v>66</v>
      </c>
      <c r="C17" s="15">
        <v>1500</v>
      </c>
      <c r="D17" s="16">
        <v>14</v>
      </c>
      <c r="E17" s="16" t="s">
        <v>15</v>
      </c>
      <c r="F17" s="14">
        <f t="shared" si="0"/>
        <v>21000</v>
      </c>
    </row>
    <row r="18" spans="2:6" ht="18.75">
      <c r="B18" s="11" t="s">
        <v>16</v>
      </c>
      <c r="C18" s="15">
        <v>2000</v>
      </c>
      <c r="D18" s="16">
        <v>6</v>
      </c>
      <c r="E18" s="16" t="s">
        <v>17</v>
      </c>
      <c r="F18" s="14">
        <f>C18*D18</f>
        <v>12000</v>
      </c>
    </row>
    <row r="19" spans="2:6" ht="18.75">
      <c r="B19" s="11"/>
      <c r="C19" s="15"/>
      <c r="D19" s="16"/>
      <c r="E19" s="16"/>
      <c r="F19" s="14">
        <f t="shared" si="0"/>
        <v>0</v>
      </c>
    </row>
    <row r="20" spans="2:6" ht="18.75">
      <c r="B20" s="11" t="s">
        <v>12</v>
      </c>
      <c r="C20" s="15">
        <v>30000</v>
      </c>
      <c r="D20" s="16">
        <v>1</v>
      </c>
      <c r="E20" s="16" t="s">
        <v>9</v>
      </c>
      <c r="F20" s="14">
        <f t="shared" si="0"/>
        <v>30000</v>
      </c>
    </row>
    <row r="21" spans="2:6" ht="18.75">
      <c r="B21" s="11" t="s">
        <v>13</v>
      </c>
      <c r="C21" s="15">
        <v>5000</v>
      </c>
      <c r="D21" s="16">
        <v>4</v>
      </c>
      <c r="E21" s="16" t="s">
        <v>9</v>
      </c>
      <c r="F21" s="14">
        <f t="shared" si="0"/>
        <v>20000</v>
      </c>
    </row>
    <row r="22" spans="2:6" ht="18.75">
      <c r="B22" s="11" t="s">
        <v>14</v>
      </c>
      <c r="C22" s="15">
        <v>3000</v>
      </c>
      <c r="D22" s="16">
        <v>2</v>
      </c>
      <c r="E22" s="16" t="s">
        <v>9</v>
      </c>
      <c r="F22" s="14">
        <f t="shared" si="0"/>
        <v>6000</v>
      </c>
    </row>
    <row r="23" spans="2:6" ht="18.75">
      <c r="B23" s="11"/>
      <c r="C23" s="15"/>
      <c r="D23" s="16"/>
      <c r="E23" s="16"/>
      <c r="F23" s="14">
        <f t="shared" si="0"/>
        <v>0</v>
      </c>
    </row>
    <row r="24" spans="2:6" ht="18.75">
      <c r="B24" s="11"/>
      <c r="C24" s="15"/>
      <c r="D24" s="16"/>
      <c r="E24" s="16"/>
      <c r="F24" s="14">
        <f t="shared" si="0"/>
        <v>0</v>
      </c>
    </row>
    <row r="25" spans="2:6" ht="18.75">
      <c r="B25" s="18"/>
      <c r="C25" s="19"/>
      <c r="D25" s="17"/>
      <c r="E25" s="17"/>
      <c r="F25" s="14">
        <f>C25*D25</f>
        <v>0</v>
      </c>
    </row>
    <row r="26" spans="2:6" ht="18.75">
      <c r="B26" s="18"/>
      <c r="C26" s="19"/>
      <c r="D26" s="17"/>
      <c r="E26" s="17"/>
      <c r="F26" s="14">
        <f t="shared" si="0"/>
        <v>0</v>
      </c>
    </row>
    <row r="27" spans="2:6" ht="18.75">
      <c r="B27" s="18"/>
      <c r="C27" s="19"/>
      <c r="D27" s="17"/>
      <c r="E27" s="17"/>
      <c r="F27" s="14">
        <f t="shared" si="0"/>
        <v>0</v>
      </c>
    </row>
    <row r="28" spans="2:6" ht="18.75">
      <c r="B28" s="18"/>
      <c r="C28" s="19"/>
      <c r="D28" s="17"/>
      <c r="E28" s="17"/>
      <c r="F28" s="14">
        <f t="shared" si="0"/>
        <v>0</v>
      </c>
    </row>
    <row r="29" spans="2:6" ht="18.75">
      <c r="B29" s="18"/>
      <c r="C29" s="19"/>
      <c r="D29" s="17"/>
      <c r="E29" s="17"/>
      <c r="F29" s="14">
        <f t="shared" si="0"/>
        <v>0</v>
      </c>
    </row>
    <row r="30" spans="2:6" ht="18.75">
      <c r="B30" s="18"/>
      <c r="C30" s="19"/>
      <c r="D30" s="17"/>
      <c r="E30" s="17"/>
      <c r="F30" s="14">
        <f t="shared" si="0"/>
        <v>0</v>
      </c>
    </row>
    <row r="31" spans="2:6" ht="18.75">
      <c r="B31" s="18"/>
      <c r="C31" s="19"/>
      <c r="D31" s="17"/>
      <c r="E31" s="17"/>
      <c r="F31" s="14">
        <f t="shared" si="0"/>
        <v>0</v>
      </c>
    </row>
    <row r="32" spans="2:6" ht="18.75">
      <c r="B32" s="18"/>
      <c r="C32" s="19"/>
      <c r="D32" s="17"/>
      <c r="E32" s="17"/>
      <c r="F32" s="14">
        <f t="shared" si="0"/>
        <v>0</v>
      </c>
    </row>
    <row r="33" spans="2:6" ht="18.75">
      <c r="B33" s="18"/>
      <c r="C33" s="19"/>
      <c r="D33" s="17"/>
      <c r="E33" s="17"/>
      <c r="F33" s="14">
        <f t="shared" si="0"/>
        <v>0</v>
      </c>
    </row>
    <row r="34" spans="2:6" ht="18.75">
      <c r="B34" s="18" t="s">
        <v>73</v>
      </c>
      <c r="C34" s="19">
        <v>29666</v>
      </c>
      <c r="D34" s="17">
        <v>1</v>
      </c>
      <c r="E34" s="17" t="s">
        <v>71</v>
      </c>
      <c r="F34" s="14">
        <f t="shared" si="0"/>
        <v>29666</v>
      </c>
    </row>
    <row r="35" spans="2:6" ht="19.5" thickBot="1">
      <c r="B35" s="20"/>
      <c r="C35" s="21"/>
      <c r="D35" s="22"/>
      <c r="E35" s="22"/>
      <c r="F35" s="81">
        <f>C35*D35</f>
        <v>0</v>
      </c>
    </row>
    <row r="36" spans="2:6" ht="19.5" customHeight="1">
      <c r="B36" s="23"/>
      <c r="C36" s="88" t="s">
        <v>72</v>
      </c>
      <c r="D36" s="89"/>
      <c r="E36" s="89"/>
      <c r="F36" s="90">
        <f>+SUM(F12:F35)</f>
        <v>296666</v>
      </c>
    </row>
    <row r="37" spans="2:6" ht="19.5" customHeight="1" thickBot="1">
      <c r="B37" s="24"/>
      <c r="C37" s="74" t="s">
        <v>70</v>
      </c>
      <c r="D37" s="8"/>
      <c r="E37" s="8"/>
      <c r="F37" s="75">
        <f>+SUM(F12:F35)*0.05</f>
        <v>14833.300000000001</v>
      </c>
    </row>
    <row r="38" spans="2:6" ht="19.5" thickBot="1">
      <c r="B38" s="24"/>
      <c r="C38" s="76" t="s">
        <v>8</v>
      </c>
      <c r="D38" s="25"/>
      <c r="E38" s="25"/>
      <c r="F38" s="26">
        <f>SUM(F36:F37)</f>
        <v>311499.3</v>
      </c>
    </row>
    <row r="40" spans="2:6" ht="18.75">
      <c r="B40" s="80" t="s">
        <v>75</v>
      </c>
      <c r="C40" s="44"/>
      <c r="D40" s="44"/>
      <c r="E40" s="44"/>
      <c r="F40" s="77"/>
    </row>
    <row r="41" spans="2:6" ht="18.75">
      <c r="B41" s="82" t="s">
        <v>67</v>
      </c>
      <c r="C41" s="24"/>
      <c r="D41" s="24"/>
      <c r="E41" s="24"/>
      <c r="F41" s="78"/>
    </row>
    <row r="42" spans="2:6" ht="18.75">
      <c r="B42" s="82" t="s">
        <v>0</v>
      </c>
      <c r="C42" s="24"/>
      <c r="D42" s="24"/>
      <c r="E42" s="24"/>
      <c r="F42" s="78"/>
    </row>
    <row r="43" spans="2:6" ht="18.75">
      <c r="B43" s="82"/>
      <c r="C43" s="24"/>
      <c r="D43" s="24"/>
      <c r="E43" s="24"/>
      <c r="F43" s="78"/>
    </row>
    <row r="44" spans="2:6" ht="18.75">
      <c r="B44" s="83"/>
      <c r="C44" s="4"/>
      <c r="D44" s="4"/>
      <c r="E44" s="4"/>
      <c r="F44" s="79"/>
    </row>
    <row r="45" ht="6" customHeight="1"/>
  </sheetData>
  <mergeCells count="2">
    <mergeCell ref="D11:E11"/>
    <mergeCell ref="B2:F2"/>
  </mergeCells>
  <printOptions horizontalCentered="1"/>
  <pageMargins left="0.7874015748031497" right="0.7874015748031497" top="0.984251968503937" bottom="0.984251968503937" header="0.5118110236220472" footer="0.5118110236220472"/>
  <pageSetup orientation="portrait" paperSize="9" scale="78"/>
  <drawing r:id="rId1"/>
</worksheet>
</file>

<file path=xl/worksheets/sheet2.xml><?xml version="1.0" encoding="utf-8"?>
<worksheet xmlns="http://schemas.openxmlformats.org/spreadsheetml/2006/main" xmlns:r="http://schemas.openxmlformats.org/officeDocument/2006/relationships">
  <dimension ref="B1:F31"/>
  <sheetViews>
    <sheetView view="pageBreakPreview" zoomScaleSheetLayoutView="100" workbookViewId="0" topLeftCell="A1">
      <selection activeCell="D10" sqref="D10"/>
    </sheetView>
  </sheetViews>
  <sheetFormatPr defaultColWidth="12.796875" defaultRowHeight="15"/>
  <cols>
    <col min="1" max="1" width="2.59765625" style="1" customWidth="1"/>
    <col min="2" max="2" width="9.59765625" style="1" customWidth="1"/>
    <col min="3" max="3" width="21.8984375" style="1" customWidth="1"/>
    <col min="4" max="4" width="29.19921875" style="1" customWidth="1"/>
    <col min="5" max="5" width="18" style="1" customWidth="1"/>
    <col min="6" max="6" width="22.3984375" style="1" customWidth="1"/>
    <col min="7" max="16384" width="12.59765625" style="1" customWidth="1"/>
  </cols>
  <sheetData>
    <row r="1" ht="18.75">
      <c r="B1" s="10" t="s">
        <v>2</v>
      </c>
    </row>
    <row r="2" ht="4.5" customHeight="1" thickBot="1"/>
    <row r="3" spans="2:6" ht="18.75">
      <c r="B3" s="29" t="s">
        <v>18</v>
      </c>
      <c r="C3" s="30" t="s">
        <v>48</v>
      </c>
      <c r="D3" s="30" t="s">
        <v>49</v>
      </c>
      <c r="E3" s="31" t="s">
        <v>19</v>
      </c>
      <c r="F3" s="32" t="s">
        <v>20</v>
      </c>
    </row>
    <row r="4" spans="2:6" ht="18.75">
      <c r="B4" s="33" t="s">
        <v>50</v>
      </c>
      <c r="C4" s="34" t="s">
        <v>21</v>
      </c>
      <c r="D4" s="35" t="s">
        <v>69</v>
      </c>
      <c r="E4" s="36" t="s">
        <v>68</v>
      </c>
      <c r="F4" s="37"/>
    </row>
    <row r="5" spans="2:6" ht="18.75">
      <c r="B5" s="38"/>
      <c r="C5" s="34" t="s">
        <v>51</v>
      </c>
      <c r="D5" s="39" t="s">
        <v>52</v>
      </c>
      <c r="E5" s="40"/>
      <c r="F5" s="41" t="s">
        <v>22</v>
      </c>
    </row>
    <row r="6" spans="2:6" ht="18.75">
      <c r="B6" s="38"/>
      <c r="C6" s="42" t="s">
        <v>53</v>
      </c>
      <c r="D6" s="43"/>
      <c r="E6" s="44"/>
      <c r="F6" s="45"/>
    </row>
    <row r="7" spans="2:6" ht="18.75">
      <c r="B7" s="38"/>
      <c r="C7" s="46" t="s">
        <v>54</v>
      </c>
      <c r="D7" s="46" t="s">
        <v>55</v>
      </c>
      <c r="E7" s="47"/>
      <c r="F7" s="48"/>
    </row>
    <row r="8" spans="2:6" ht="18.75">
      <c r="B8" s="38"/>
      <c r="C8" s="49" t="s">
        <v>23</v>
      </c>
      <c r="D8" s="50" t="s">
        <v>24</v>
      </c>
      <c r="E8" s="51"/>
      <c r="F8" s="52"/>
    </row>
    <row r="9" spans="2:6" ht="18.75">
      <c r="B9" s="38"/>
      <c r="C9" s="49"/>
      <c r="D9" s="53" t="s">
        <v>25</v>
      </c>
      <c r="E9" s="54"/>
      <c r="F9" s="55"/>
    </row>
    <row r="10" spans="2:6" ht="18.75">
      <c r="B10" s="38"/>
      <c r="C10" s="46"/>
      <c r="D10" s="56" t="s">
        <v>56</v>
      </c>
      <c r="E10" s="57"/>
      <c r="F10" s="48"/>
    </row>
    <row r="11" spans="2:6" ht="18.75">
      <c r="B11" s="38"/>
      <c r="C11" s="49" t="s">
        <v>26</v>
      </c>
      <c r="D11" s="13" t="s">
        <v>57</v>
      </c>
      <c r="E11" s="58" t="s">
        <v>58</v>
      </c>
      <c r="F11" s="52"/>
    </row>
    <row r="12" spans="2:6" ht="18.75">
      <c r="B12" s="38"/>
      <c r="C12" s="49"/>
      <c r="D12" s="16" t="s">
        <v>27</v>
      </c>
      <c r="E12" s="59" t="s">
        <v>59</v>
      </c>
      <c r="F12" s="55"/>
    </row>
    <row r="13" spans="2:6" ht="18.75">
      <c r="B13" s="38"/>
      <c r="C13" s="49"/>
      <c r="D13" s="16" t="s">
        <v>28</v>
      </c>
      <c r="E13" s="59" t="s">
        <v>60</v>
      </c>
      <c r="F13" s="55"/>
    </row>
    <row r="14" spans="2:6" ht="18.75">
      <c r="B14" s="38"/>
      <c r="C14" s="49"/>
      <c r="D14" s="16" t="s">
        <v>29</v>
      </c>
      <c r="E14" s="60"/>
      <c r="F14" s="55"/>
    </row>
    <row r="15" spans="2:6" ht="18.75">
      <c r="B15" s="38"/>
      <c r="C15" s="49"/>
      <c r="D15" s="16" t="s">
        <v>30</v>
      </c>
      <c r="E15" s="60"/>
      <c r="F15" s="55"/>
    </row>
    <row r="16" spans="2:6" ht="18.75">
      <c r="B16" s="38"/>
      <c r="C16" s="49"/>
      <c r="D16" s="16" t="s">
        <v>31</v>
      </c>
      <c r="E16" s="60"/>
      <c r="F16" s="55"/>
    </row>
    <row r="17" spans="2:6" ht="18.75">
      <c r="B17" s="38"/>
      <c r="C17" s="49"/>
      <c r="D17" s="16" t="s">
        <v>32</v>
      </c>
      <c r="E17" s="60"/>
      <c r="F17" s="55"/>
    </row>
    <row r="18" spans="2:6" ht="18.75">
      <c r="B18" s="38"/>
      <c r="C18" s="49"/>
      <c r="D18" s="61" t="s">
        <v>33</v>
      </c>
      <c r="E18" s="60"/>
      <c r="F18" s="55" t="s">
        <v>34</v>
      </c>
    </row>
    <row r="19" spans="2:6" ht="18.75">
      <c r="B19" s="38"/>
      <c r="C19" s="49"/>
      <c r="D19" s="61" t="s">
        <v>35</v>
      </c>
      <c r="E19" s="60"/>
      <c r="F19" s="55" t="s">
        <v>34</v>
      </c>
    </row>
    <row r="20" spans="2:6" ht="18.75">
      <c r="B20" s="38"/>
      <c r="C20" s="49"/>
      <c r="D20" s="16" t="s">
        <v>36</v>
      </c>
      <c r="E20" s="60"/>
      <c r="F20" s="55"/>
    </row>
    <row r="21" spans="2:6" ht="18.75">
      <c r="B21" s="38"/>
      <c r="C21" s="49"/>
      <c r="D21" s="61" t="s">
        <v>37</v>
      </c>
      <c r="E21" s="60"/>
      <c r="F21" s="55" t="s">
        <v>38</v>
      </c>
    </row>
    <row r="22" spans="2:6" ht="18.75">
      <c r="B22" s="38"/>
      <c r="C22" s="49"/>
      <c r="D22" s="16" t="s">
        <v>39</v>
      </c>
      <c r="E22" s="60"/>
      <c r="F22" s="55"/>
    </row>
    <row r="23" spans="2:6" ht="18.75">
      <c r="B23" s="38"/>
      <c r="C23" s="49"/>
      <c r="D23" s="16" t="s">
        <v>40</v>
      </c>
      <c r="E23" s="60"/>
      <c r="F23" s="55"/>
    </row>
    <row r="24" spans="2:6" ht="18.75">
      <c r="B24" s="38"/>
      <c r="C24" s="49"/>
      <c r="D24" s="16" t="s">
        <v>41</v>
      </c>
      <c r="E24" s="60"/>
      <c r="F24" s="55"/>
    </row>
    <row r="25" spans="2:6" ht="18.75">
      <c r="B25" s="38"/>
      <c r="C25" s="49"/>
      <c r="D25" s="16" t="s">
        <v>42</v>
      </c>
      <c r="E25" s="60"/>
      <c r="F25" s="55"/>
    </row>
    <row r="26" spans="2:6" ht="18.75">
      <c r="B26" s="38"/>
      <c r="C26" s="49"/>
      <c r="D26" s="16" t="s">
        <v>43</v>
      </c>
      <c r="E26" s="60"/>
      <c r="F26" s="55"/>
    </row>
    <row r="27" spans="2:6" ht="18.75">
      <c r="B27" s="38"/>
      <c r="C27" s="46"/>
      <c r="D27" s="62" t="s">
        <v>44</v>
      </c>
      <c r="E27" s="63"/>
      <c r="F27" s="64"/>
    </row>
    <row r="28" spans="2:6" ht="18.75">
      <c r="B28" s="38"/>
      <c r="C28" s="65" t="s">
        <v>61</v>
      </c>
      <c r="D28" s="65" t="s">
        <v>45</v>
      </c>
      <c r="E28" s="66"/>
      <c r="F28" s="67" t="s">
        <v>46</v>
      </c>
    </row>
    <row r="29" spans="2:6" ht="18.75">
      <c r="B29" s="38"/>
      <c r="C29" s="68" t="s">
        <v>62</v>
      </c>
      <c r="D29" s="68" t="s">
        <v>63</v>
      </c>
      <c r="E29" s="4"/>
      <c r="F29" s="69" t="s">
        <v>46</v>
      </c>
    </row>
    <row r="30" spans="2:6" ht="18.75">
      <c r="B30" s="38"/>
      <c r="C30" s="34" t="s">
        <v>64</v>
      </c>
      <c r="D30" s="35"/>
      <c r="E30" s="36"/>
      <c r="F30" s="37"/>
    </row>
    <row r="31" spans="2:6" ht="19.5" thickBot="1">
      <c r="B31" s="70"/>
      <c r="C31" s="71" t="s">
        <v>47</v>
      </c>
      <c r="D31" s="72"/>
      <c r="E31" s="8"/>
      <c r="F31" s="73"/>
    </row>
  </sheetData>
  <printOptions/>
  <pageMargins left="0.7874015748031497" right="0.7874015748031497" top="0.984251968503937" bottom="0.984251968503937" header="0.5118110236220472" footer="0.5118110236220472"/>
  <pageSetup orientation="landscape" paperSize="9"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充</dc:creator>
  <cp:keywords/>
  <dc:description/>
  <cp:lastModifiedBy>山田 大介</cp:lastModifiedBy>
  <cp:lastPrinted>2004-10-15T13:01:59Z</cp:lastPrinted>
  <dcterms:created xsi:type="dcterms:W3CDTF">2003-07-11T04:21:39Z</dcterms:created>
  <cp:category/>
  <cp:version/>
  <cp:contentType/>
  <cp:contentStatus/>
</cp:coreProperties>
</file>